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Лента" sheetId="1" r:id="rId1"/>
    <sheet name="ВЕСЫ" sheetId="2" r:id="rId2"/>
    <sheet name="ден ящ" sheetId="3" r:id="rId3"/>
    <sheet name="АКБ" sheetId="4" r:id="rId4"/>
    <sheet name="ККМ" sheetId="5" r:id="rId5"/>
  </sheets>
  <definedNames/>
  <calcPr fullCalcOnLoad="1" refMode="R1C1"/>
</workbook>
</file>

<file path=xl/sharedStrings.xml><?xml version="1.0" encoding="utf-8"?>
<sst xmlns="http://schemas.openxmlformats.org/spreadsheetml/2006/main" count="184" uniqueCount="156">
  <si>
    <t>ТОРГОВОЕ    ОБОРУДОВАНИЕ</t>
  </si>
  <si>
    <t>№</t>
  </si>
  <si>
    <t>Наименование</t>
  </si>
  <si>
    <t>Характеристика</t>
  </si>
  <si>
    <t>Цена в тенге</t>
  </si>
  <si>
    <t>Весы завода ОАО "Инкотекс", г.Москва</t>
  </si>
  <si>
    <t>Меркурий-313</t>
  </si>
  <si>
    <t>Торговые, 15кг, автоном, без стойки</t>
  </si>
  <si>
    <t>Меркурий-314</t>
  </si>
  <si>
    <t>Торговые, 15 кг, от сети, без стойки</t>
  </si>
  <si>
    <t>Меркурий-315</t>
  </si>
  <si>
    <t>Торговые, 15 кг, от сети, со стойкой</t>
  </si>
  <si>
    <t>Меркурий-315 с АКБ</t>
  </si>
  <si>
    <t>Торговые, 15кг, автоном, со стойкой</t>
  </si>
  <si>
    <t>Меркурий-301(без стойки) с печ.этик</t>
  </si>
  <si>
    <t>Торговые, НПВ-20кг, t:0,+40, Мощность: до 100Вт, Габариты 410 x 420 x 200, 15 кг,</t>
  </si>
  <si>
    <t>Меркурий-302(со стойкой) с печ.этик</t>
  </si>
  <si>
    <t>Торговые, НПВ-20кг, t:0,+40, Мощность: до 100Вт, Габариты 410 x 500 x 570, 15 кг,</t>
  </si>
  <si>
    <t>Меркурий-330-150</t>
  </si>
  <si>
    <t>Напольные, 150 кг, стойка, сеть+аккум</t>
  </si>
  <si>
    <t>Меркурий-330-60</t>
  </si>
  <si>
    <t>Напольные, 60 кг, стойка, сеть+аккум</t>
  </si>
  <si>
    <t>Весы завода ОАО "Тулиновский приборостроительный завод ТВЕС"</t>
  </si>
  <si>
    <t xml:space="preserve">ВР 4149- 06, -11, -13 </t>
  </si>
  <si>
    <t xml:space="preserve">Настольные, торговые, 15кг, сеть, стойка </t>
  </si>
  <si>
    <t xml:space="preserve">РН 6Ц 13 УМ </t>
  </si>
  <si>
    <t>Настольные, механич, 6 кг, без гирь</t>
  </si>
  <si>
    <t>ВЭУ- 60, 150, 200 С "КОРТ"</t>
  </si>
  <si>
    <t>Напольные, товарн, сеть, выносной ПУ</t>
  </si>
  <si>
    <t>ВЭУ-150, 200 АДУ  "КОРТ"</t>
  </si>
  <si>
    <t>Напольные, товарн, автоном.питан,ПУ</t>
  </si>
  <si>
    <t>ВЭУ-150-50/100 ДА (малая платф)</t>
  </si>
  <si>
    <t>Бытов,  взвешив. людей, не медиц, 150кг.</t>
  </si>
  <si>
    <t>ВЭНд-01"Малыш"</t>
  </si>
  <si>
    <t>Для новорожд, 15 кг, от встроен. Аккум</t>
  </si>
  <si>
    <t>Весы завода ОАО " МАССА-К" (г.Санкт-Петербург)</t>
  </si>
  <si>
    <t xml:space="preserve">Класс точности -II, от встроенного аккум, дискрет.от 0,005 до 0,05 </t>
  </si>
  <si>
    <t>Лабораторные                                       ВК-300.1, 600.1, 1500.1, 3000.1</t>
  </si>
  <si>
    <t xml:space="preserve">Класс точности -II, от встроенного аккум, дискрет.от 0,0,01 до 0,1 </t>
  </si>
  <si>
    <t>С печатью этикеток ВПМ-Ф1-15, 32</t>
  </si>
  <si>
    <t xml:space="preserve">Фасовочные, 15кг, 32 кг, с подмоткой подложки этик,  -10+40,  2Мб </t>
  </si>
  <si>
    <t>С печатью этикеток ВПМ-Т1-15, 32</t>
  </si>
  <si>
    <t xml:space="preserve">Торговые, 15кг, 32 кг, с подмоткой подложки этик,    -10+40С,  2Мб </t>
  </si>
  <si>
    <t>МК-15.2-Т11</t>
  </si>
  <si>
    <t>Торгов. 15 кг, LCD, до 100ч аккум</t>
  </si>
  <si>
    <t>МК-15.2-ТВ21, ТН21</t>
  </si>
  <si>
    <t>15кг, ТВ-верх.клав, ТН-нижн. клав</t>
  </si>
  <si>
    <t>МК-3.2, 6.2, 15.2, 32.2 -А21, А-11</t>
  </si>
  <si>
    <t>Общего назнач, фасовоч, СД(21), ЖК(11)</t>
  </si>
  <si>
    <t>МК-15.2 АВ 20</t>
  </si>
  <si>
    <t>Влагозащищ, 15кг, сеть, ЖК, полиэт.защ.</t>
  </si>
  <si>
    <t>ТВ-S-60, 200 А3, А2</t>
  </si>
  <si>
    <t xml:space="preserve">Напольн, стойка, аккум 56ч, 510*400мм </t>
  </si>
  <si>
    <t>ТВМ-150, 300, 600  А3</t>
  </si>
  <si>
    <t xml:space="preserve">Напольн, стойка, аккум 56ч, 800*600мм </t>
  </si>
  <si>
    <t>4DP-2-1000, 1500 A.W</t>
  </si>
  <si>
    <t>Платформ, 1250*1000*100мм, 135кг</t>
  </si>
  <si>
    <t>4DP-3-1000, 2000, 3000 A.W</t>
  </si>
  <si>
    <t>Платформ, 1500*1250*100мм, 190кг</t>
  </si>
  <si>
    <t>Пандус к весам платф. PND 4DP-2 / 3</t>
  </si>
  <si>
    <t>490*1000*100мм / 680*1250*100</t>
  </si>
  <si>
    <t>ЕК-А-2т, 3т / 5т</t>
  </si>
  <si>
    <t>Крановые, ПДУ 30м, аккум, вес 24кг</t>
  </si>
  <si>
    <t>ВЭМ-150 А3</t>
  </si>
  <si>
    <t xml:space="preserve">Медицин, для взвешив.людей до 200кг, </t>
  </si>
  <si>
    <t>В1-15 "Саша"</t>
  </si>
  <si>
    <t>Медицин, для взвешив.детей, 15кг</t>
  </si>
  <si>
    <t>TCS-150 (Китай)</t>
  </si>
  <si>
    <t>Напольн, со стойкой, 150кг, сеть+аккум</t>
  </si>
  <si>
    <t>Денежные ящики</t>
  </si>
  <si>
    <t xml:space="preserve">Меркурий-100 </t>
  </si>
  <si>
    <t>отсеков 5/8, вес8,3кг, 432*428*88 мм</t>
  </si>
  <si>
    <t xml:space="preserve">Меркурий-100.1 </t>
  </si>
  <si>
    <t>отсеков 4/7, вес 8 кг, 384*358*88мм</t>
  </si>
  <si>
    <t xml:space="preserve">Меркурий-100.2 </t>
  </si>
  <si>
    <t>отсеков 4/8 (пласт.), 4 кг, 407*333*103 мм</t>
  </si>
  <si>
    <t>ЭКР-2102</t>
  </si>
  <si>
    <t>отсеков 4/4, вес 5 кг, 365*340*103 мм</t>
  </si>
  <si>
    <t>Кассовые аппараты</t>
  </si>
  <si>
    <t>ККМ Меркурий-115-Ф</t>
  </si>
  <si>
    <t>57мм, 8 разр, АКБ-3,2А/ч, 1.8 кг, 10шт/к</t>
  </si>
  <si>
    <t>ККМ Меркурий-130-Ф</t>
  </si>
  <si>
    <t>57мм, 10 разр, АКБ-1,2А/ч, 1.8 кг, 10шт/к</t>
  </si>
  <si>
    <t>ККМ Меркурий-180-Ф</t>
  </si>
  <si>
    <t>57мм, 8разр, АКБ-1,8А/ч, 1.1 кг, 10шт/к</t>
  </si>
  <si>
    <t>ККМ Меркурий-112-Ф</t>
  </si>
  <si>
    <t>57мм, 8разр, 220В,кол-во см.итог.-3500</t>
  </si>
  <si>
    <t>ККМ Меркурий-114-Ф (Гепард)</t>
  </si>
  <si>
    <t>70мм, EPSON TM-U950P, 7 кг, RS-232</t>
  </si>
  <si>
    <t>ККМ Миника-1102</t>
  </si>
  <si>
    <t>44мм, 220В, МТП-2,  термопр, вес 2 кг</t>
  </si>
  <si>
    <t>ККМ ЭКР-2102</t>
  </si>
  <si>
    <t>44мм, CITIZEN MD910, 220В, 3.5 кг</t>
  </si>
  <si>
    <t>Аккумуляторные батареи (АКБ)</t>
  </si>
  <si>
    <t xml:space="preserve">АКБ 6V-3,2Ah </t>
  </si>
  <si>
    <t>20шт/кор, LEOCH, использ для М-115</t>
  </si>
  <si>
    <t xml:space="preserve">АКБ 6V-1,2Ah </t>
  </si>
  <si>
    <t>30шт/кор, LEOCH, использ для М-130</t>
  </si>
  <si>
    <t>АКБ 12V-1,2Ah</t>
  </si>
  <si>
    <t>20шт/кор, LEOCH, испол. для Ока, Астра</t>
  </si>
  <si>
    <t>АКБ 12V-2,3Ah</t>
  </si>
  <si>
    <t>20шт/кор, LEOCH, использ. для ЭКР</t>
  </si>
  <si>
    <t>АКБ 12V-7,0Ah</t>
  </si>
  <si>
    <t>5шт/кор, LEOCH, использ. Для UPS</t>
  </si>
  <si>
    <t>АКБ 12V-12,0Ah</t>
  </si>
  <si>
    <t>4шт/кор, LEOCH, использ. Для UPS</t>
  </si>
  <si>
    <t>АКБ 12V-9,0Ah</t>
  </si>
  <si>
    <t>АКБ 7,4V-1,3Ah</t>
  </si>
  <si>
    <t>Литиевый, использ. для М-180</t>
  </si>
  <si>
    <t>Лабораторные                                       ВК-150, 300, 600, 1500, 3000</t>
  </si>
  <si>
    <t>от 5 до 20 коробок</t>
  </si>
  <si>
    <t>Термолента</t>
  </si>
  <si>
    <t>44х15х12 С (15м)</t>
  </si>
  <si>
    <t>44х26х12 С (19м)</t>
  </si>
  <si>
    <t>44х26х12 В (22м)</t>
  </si>
  <si>
    <t>44х26х12 А (26м)</t>
  </si>
  <si>
    <t>44х30х12 С (24м)</t>
  </si>
  <si>
    <t>44х30х12 А (28м)</t>
  </si>
  <si>
    <t>57х15х12 С (15м)</t>
  </si>
  <si>
    <t>57х26х12 С (19м)</t>
  </si>
  <si>
    <t>57х26х12 В (22м)</t>
  </si>
  <si>
    <t>57х26х12 А (26м)</t>
  </si>
  <si>
    <t>57х30х12 С (24м)</t>
  </si>
  <si>
    <t>57х30х12 А (28м)</t>
  </si>
  <si>
    <t>57х40х12 Д (32м)</t>
  </si>
  <si>
    <t>57х40х12 А (36м)</t>
  </si>
  <si>
    <t>57х75х12     (75м)</t>
  </si>
  <si>
    <t>57*d-11*12(140м)</t>
  </si>
  <si>
    <t>57х300х25   (300м)</t>
  </si>
  <si>
    <t>термолента для эл.очер 57мм, 61мм</t>
  </si>
  <si>
    <t>20 (36)</t>
  </si>
  <si>
    <t>термолента 210*130д*3(вн.термосл)</t>
  </si>
  <si>
    <t>80х50х12     (45м)</t>
  </si>
  <si>
    <t>80х60х12     (58м)</t>
  </si>
  <si>
    <t>80х80х12(25) (75м)</t>
  </si>
  <si>
    <t>80*d-100*25  (130м)</t>
  </si>
  <si>
    <t>80*160д*25</t>
  </si>
  <si>
    <t>80х190х25     (190м)</t>
  </si>
  <si>
    <t>80х320х25   (d-150мм)</t>
  </si>
  <si>
    <t>80х440х25   (d-180мм)</t>
  </si>
  <si>
    <t>80х500х25   (d-190мм)</t>
  </si>
  <si>
    <t>80*d-200*25  (540м)</t>
  </si>
  <si>
    <t>Факсбумага Koehler</t>
  </si>
  <si>
    <t>210х18х12 (18м)</t>
  </si>
  <si>
    <t>210х20х12 (20м)</t>
  </si>
  <si>
    <t>210х22х12 (22м)</t>
  </si>
  <si>
    <t>210х30х12 (29м)</t>
  </si>
  <si>
    <t>216х22х12 (22м)</t>
  </si>
  <si>
    <t>Лента чековая самокопирующая двухслойная с 1 активным слоем</t>
  </si>
  <si>
    <t>44*51*12 мм</t>
  </si>
  <si>
    <t>57*51*12 мм</t>
  </si>
  <si>
    <t>76*51*12 мм</t>
  </si>
  <si>
    <t>Лента чековая самокопирующая двухслойная с 2 активными слоями</t>
  </si>
  <si>
    <t>Кол-во штук в коробке</t>
  </si>
  <si>
    <t>свыше 20 коробок</t>
  </si>
  <si>
    <t>Цена в тнг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</si>
</sst>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7">
    <font>
      <sz val="10"/>
      <name val="Arial Cyr"/>
      <family val="0"/>
    </font>
    <font>
      <sz val="10"/>
      <name val="Arial"/>
      <family val="2"/>
    </font>
    <font>
      <sz val="10"/>
      <name val="Century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5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34" borderId="11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" fillId="0" borderId="10" xfId="52" applyFont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6" fillId="34" borderId="15" xfId="52" applyFont="1" applyFill="1" applyBorder="1" applyAlignment="1">
      <alignment horizontal="center" vertical="center" wrapText="1"/>
      <protection/>
    </xf>
    <xf numFmtId="0" fontId="6" fillId="34" borderId="16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6" fillId="35" borderId="17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6" fillId="35" borderId="13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36" borderId="11" xfId="0" applyFont="1" applyFill="1" applyBorder="1" applyAlignment="1">
      <alignment horizontal="center" vertical="top" wrapText="1"/>
    </xf>
    <xf numFmtId="0" fontId="7" fillId="36" borderId="1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PageLayoutView="0" workbookViewId="0" topLeftCell="A22">
      <selection activeCell="G46" sqref="G46"/>
    </sheetView>
  </sheetViews>
  <sheetFormatPr defaultColWidth="9.00390625" defaultRowHeight="12.75"/>
  <cols>
    <col min="2" max="2" width="36.375" style="0" customWidth="1"/>
    <col min="3" max="3" width="12.75390625" style="0" customWidth="1"/>
    <col min="4" max="4" width="10.25390625" style="51" hidden="1" customWidth="1"/>
    <col min="5" max="5" width="11.625" style="50" customWidth="1"/>
    <col min="6" max="6" width="12.125" style="51" hidden="1" customWidth="1"/>
    <col min="7" max="7" width="10.00390625" style="50" customWidth="1"/>
  </cols>
  <sheetData>
    <row r="1" spans="1:7" ht="29.25" customHeight="1">
      <c r="A1" s="24" t="s">
        <v>1</v>
      </c>
      <c r="B1" s="24" t="s">
        <v>2</v>
      </c>
      <c r="C1" s="24" t="s">
        <v>153</v>
      </c>
      <c r="E1" s="23" t="s">
        <v>110</v>
      </c>
      <c r="G1" s="23" t="s">
        <v>154</v>
      </c>
    </row>
    <row r="2" spans="1:7" ht="19.5" customHeight="1">
      <c r="A2" s="54" t="s">
        <v>111</v>
      </c>
      <c r="B2" s="55"/>
      <c r="C2" s="55"/>
      <c r="D2" s="55"/>
      <c r="E2" s="55"/>
      <c r="F2" s="55"/>
      <c r="G2" s="55"/>
    </row>
    <row r="3" spans="1:7" ht="12.75">
      <c r="A3" s="7">
        <v>1</v>
      </c>
      <c r="B3" s="7" t="s">
        <v>112</v>
      </c>
      <c r="C3" s="7">
        <v>600</v>
      </c>
      <c r="D3" s="52">
        <v>0.11</v>
      </c>
      <c r="E3" s="49">
        <v>33</v>
      </c>
      <c r="F3" s="52">
        <v>0.11</v>
      </c>
      <c r="G3" s="53">
        <f>F3*285</f>
        <v>31.35</v>
      </c>
    </row>
    <row r="4" spans="1:7" ht="12.75">
      <c r="A4" s="7">
        <v>2</v>
      </c>
      <c r="B4" s="7" t="s">
        <v>113</v>
      </c>
      <c r="C4" s="7">
        <v>400</v>
      </c>
      <c r="D4" s="52">
        <v>0.14</v>
      </c>
      <c r="E4" s="49">
        <f aca="true" t="shared" si="0" ref="E4:E31">D4*285</f>
        <v>39.900000000000006</v>
      </c>
      <c r="F4" s="52">
        <v>0.13</v>
      </c>
      <c r="G4" s="53">
        <f aca="true" t="shared" si="1" ref="G4:G45">F4*285</f>
        <v>37.050000000000004</v>
      </c>
    </row>
    <row r="5" spans="1:7" ht="12.75">
      <c r="A5" s="7">
        <v>3</v>
      </c>
      <c r="B5" s="7" t="s">
        <v>114</v>
      </c>
      <c r="C5" s="7">
        <v>360</v>
      </c>
      <c r="D5" s="52">
        <v>0.16</v>
      </c>
      <c r="E5" s="49">
        <v>49</v>
      </c>
      <c r="F5" s="52">
        <v>0.16</v>
      </c>
      <c r="G5" s="53">
        <f t="shared" si="1"/>
        <v>45.6</v>
      </c>
    </row>
    <row r="6" spans="1:7" ht="12.75">
      <c r="A6" s="7">
        <v>4</v>
      </c>
      <c r="B6" s="7" t="s">
        <v>115</v>
      </c>
      <c r="C6" s="7">
        <v>320</v>
      </c>
      <c r="D6" s="52">
        <v>0.19</v>
      </c>
      <c r="E6" s="49">
        <f t="shared" si="0"/>
        <v>54.15</v>
      </c>
      <c r="F6" s="52">
        <v>0.18</v>
      </c>
      <c r="G6" s="53">
        <f t="shared" si="1"/>
        <v>51.3</v>
      </c>
    </row>
    <row r="7" spans="1:7" ht="12.75">
      <c r="A7" s="7">
        <v>5</v>
      </c>
      <c r="B7" s="7" t="s">
        <v>116</v>
      </c>
      <c r="C7" s="7">
        <v>360</v>
      </c>
      <c r="D7" s="52">
        <v>0.18</v>
      </c>
      <c r="E7" s="49">
        <f t="shared" si="0"/>
        <v>51.3</v>
      </c>
      <c r="F7" s="52">
        <v>0.17</v>
      </c>
      <c r="G7" s="53">
        <f t="shared" si="1"/>
        <v>48.45</v>
      </c>
    </row>
    <row r="8" spans="1:7" ht="12.75">
      <c r="A8" s="7">
        <v>6</v>
      </c>
      <c r="B8" s="7" t="s">
        <v>117</v>
      </c>
      <c r="C8" s="7">
        <v>280</v>
      </c>
      <c r="D8" s="52">
        <v>0.2</v>
      </c>
      <c r="E8" s="49">
        <f t="shared" si="0"/>
        <v>57</v>
      </c>
      <c r="F8" s="52">
        <v>0.19</v>
      </c>
      <c r="G8" s="53">
        <f t="shared" si="1"/>
        <v>54.15</v>
      </c>
    </row>
    <row r="9" spans="1:7" ht="12.75">
      <c r="A9" s="7">
        <v>7</v>
      </c>
      <c r="B9" s="7" t="s">
        <v>118</v>
      </c>
      <c r="C9" s="7">
        <v>360</v>
      </c>
      <c r="D9" s="52">
        <v>0.14</v>
      </c>
      <c r="E9" s="49">
        <v>43</v>
      </c>
      <c r="F9" s="52">
        <v>0.14</v>
      </c>
      <c r="G9" s="53">
        <f t="shared" si="1"/>
        <v>39.900000000000006</v>
      </c>
    </row>
    <row r="10" spans="1:7" ht="12.75">
      <c r="A10" s="7">
        <v>8</v>
      </c>
      <c r="B10" s="7" t="s">
        <v>119</v>
      </c>
      <c r="C10" s="7">
        <v>360</v>
      </c>
      <c r="D10" s="52">
        <v>0.21</v>
      </c>
      <c r="E10" s="49">
        <f t="shared" si="0"/>
        <v>59.849999999999994</v>
      </c>
      <c r="F10" s="52">
        <v>0.19</v>
      </c>
      <c r="G10" s="53">
        <f t="shared" si="1"/>
        <v>54.15</v>
      </c>
    </row>
    <row r="11" spans="1:7" ht="12.75">
      <c r="A11" s="7">
        <v>9</v>
      </c>
      <c r="B11" s="7" t="s">
        <v>120</v>
      </c>
      <c r="C11" s="7">
        <v>288</v>
      </c>
      <c r="D11" s="52">
        <v>0.21</v>
      </c>
      <c r="E11" s="49">
        <v>63</v>
      </c>
      <c r="F11" s="52">
        <v>0.2</v>
      </c>
      <c r="G11" s="53">
        <f t="shared" si="1"/>
        <v>57</v>
      </c>
    </row>
    <row r="12" spans="1:7" ht="12.75">
      <c r="A12" s="7">
        <v>10</v>
      </c>
      <c r="B12" s="7" t="s">
        <v>121</v>
      </c>
      <c r="C12" s="7">
        <v>256</v>
      </c>
      <c r="D12" s="52">
        <v>0.25</v>
      </c>
      <c r="E12" s="49">
        <f t="shared" si="0"/>
        <v>71.25</v>
      </c>
      <c r="F12" s="52">
        <v>0.24</v>
      </c>
      <c r="G12" s="53">
        <f t="shared" si="1"/>
        <v>68.39999999999999</v>
      </c>
    </row>
    <row r="13" spans="1:7" ht="12.75">
      <c r="A13" s="7">
        <v>11</v>
      </c>
      <c r="B13" s="7" t="s">
        <v>122</v>
      </c>
      <c r="C13" s="7">
        <v>256</v>
      </c>
      <c r="D13" s="52">
        <v>0.23</v>
      </c>
      <c r="E13" s="49">
        <f t="shared" si="0"/>
        <v>65.55</v>
      </c>
      <c r="F13" s="52">
        <v>0.22</v>
      </c>
      <c r="G13" s="53">
        <f t="shared" si="1"/>
        <v>62.7</v>
      </c>
    </row>
    <row r="14" spans="1:7" ht="12.75">
      <c r="A14" s="7">
        <v>12</v>
      </c>
      <c r="B14" s="7" t="s">
        <v>123</v>
      </c>
      <c r="C14" s="7">
        <v>256</v>
      </c>
      <c r="D14" s="52">
        <v>0.27</v>
      </c>
      <c r="E14" s="49">
        <f t="shared" si="0"/>
        <v>76.95</v>
      </c>
      <c r="F14" s="52">
        <v>0.25</v>
      </c>
      <c r="G14" s="53">
        <f t="shared" si="1"/>
        <v>71.25</v>
      </c>
    </row>
    <row r="15" spans="1:7" ht="12.75">
      <c r="A15" s="7">
        <v>13</v>
      </c>
      <c r="B15" s="7" t="s">
        <v>124</v>
      </c>
      <c r="C15" s="7">
        <v>256</v>
      </c>
      <c r="D15" s="52">
        <v>0.28</v>
      </c>
      <c r="E15" s="49">
        <f t="shared" si="0"/>
        <v>79.80000000000001</v>
      </c>
      <c r="F15" s="52">
        <v>0.27</v>
      </c>
      <c r="G15" s="53">
        <f t="shared" si="1"/>
        <v>76.95</v>
      </c>
    </row>
    <row r="16" spans="1:7" ht="12.75">
      <c r="A16" s="7">
        <v>14</v>
      </c>
      <c r="B16" s="7" t="s">
        <v>125</v>
      </c>
      <c r="C16" s="7">
        <v>192</v>
      </c>
      <c r="D16" s="52">
        <v>0.33</v>
      </c>
      <c r="E16" s="49">
        <f t="shared" si="0"/>
        <v>94.05000000000001</v>
      </c>
      <c r="F16" s="52">
        <v>0.31</v>
      </c>
      <c r="G16" s="53">
        <f t="shared" si="1"/>
        <v>88.35</v>
      </c>
    </row>
    <row r="17" spans="1:7" ht="12.75">
      <c r="A17" s="7">
        <v>15</v>
      </c>
      <c r="B17" s="7" t="s">
        <v>126</v>
      </c>
      <c r="C17" s="7">
        <v>100</v>
      </c>
      <c r="D17" s="52">
        <v>0.67</v>
      </c>
      <c r="E17" s="49">
        <f t="shared" si="0"/>
        <v>190.95000000000002</v>
      </c>
      <c r="F17" s="52">
        <v>0.65</v>
      </c>
      <c r="G17" s="53">
        <f t="shared" si="1"/>
        <v>185.25</v>
      </c>
    </row>
    <row r="18" spans="1:7" ht="12.75">
      <c r="A18" s="7">
        <v>16</v>
      </c>
      <c r="B18" s="7" t="s">
        <v>127</v>
      </c>
      <c r="C18" s="7">
        <v>52</v>
      </c>
      <c r="D18" s="52">
        <v>1.27</v>
      </c>
      <c r="E18" s="49">
        <f t="shared" si="0"/>
        <v>361.95</v>
      </c>
      <c r="F18" s="52">
        <v>1.2</v>
      </c>
      <c r="G18" s="53">
        <f t="shared" si="1"/>
        <v>342</v>
      </c>
    </row>
    <row r="19" spans="1:7" ht="12.75">
      <c r="A19" s="7">
        <v>17</v>
      </c>
      <c r="B19" s="7" t="s">
        <v>128</v>
      </c>
      <c r="C19" s="7">
        <v>24</v>
      </c>
      <c r="D19" s="52">
        <v>2.71</v>
      </c>
      <c r="E19" s="49">
        <f t="shared" si="0"/>
        <v>772.35</v>
      </c>
      <c r="F19" s="52">
        <v>2.59</v>
      </c>
      <c r="G19" s="53">
        <f t="shared" si="1"/>
        <v>738.15</v>
      </c>
    </row>
    <row r="20" spans="1:7" ht="12.75">
      <c r="A20" s="7">
        <v>18</v>
      </c>
      <c r="B20" s="7" t="s">
        <v>129</v>
      </c>
      <c r="C20" s="25" t="s">
        <v>130</v>
      </c>
      <c r="D20" s="52">
        <v>11.76</v>
      </c>
      <c r="E20" s="49">
        <f t="shared" si="0"/>
        <v>3351.6</v>
      </c>
      <c r="F20" s="52">
        <v>11.46</v>
      </c>
      <c r="G20" s="53">
        <f t="shared" si="1"/>
        <v>3266.1000000000004</v>
      </c>
    </row>
    <row r="21" spans="1:7" ht="12.75">
      <c r="A21" s="7">
        <v>19</v>
      </c>
      <c r="B21" s="7" t="s">
        <v>131</v>
      </c>
      <c r="C21" s="7">
        <v>8</v>
      </c>
      <c r="D21" s="52">
        <v>9.35</v>
      </c>
      <c r="E21" s="49">
        <f t="shared" si="0"/>
        <v>2664.75</v>
      </c>
      <c r="F21" s="52">
        <v>9.1</v>
      </c>
      <c r="G21" s="53">
        <f t="shared" si="1"/>
        <v>2593.5</v>
      </c>
    </row>
    <row r="22" spans="1:7" ht="12.75">
      <c r="A22" s="7">
        <v>20</v>
      </c>
      <c r="B22" s="7" t="s">
        <v>132</v>
      </c>
      <c r="C22" s="7">
        <v>108</v>
      </c>
      <c r="D22" s="52">
        <v>0.6</v>
      </c>
      <c r="E22" s="49">
        <f t="shared" si="0"/>
        <v>171</v>
      </c>
      <c r="F22" s="52">
        <v>0.57</v>
      </c>
      <c r="G22" s="53">
        <f t="shared" si="1"/>
        <v>162.45</v>
      </c>
    </row>
    <row r="23" spans="1:7" ht="12.75">
      <c r="A23" s="7">
        <v>21</v>
      </c>
      <c r="B23" s="7" t="s">
        <v>133</v>
      </c>
      <c r="C23" s="7">
        <v>75</v>
      </c>
      <c r="D23" s="52">
        <v>0.74</v>
      </c>
      <c r="E23" s="49">
        <f t="shared" si="0"/>
        <v>210.9</v>
      </c>
      <c r="F23" s="52">
        <v>0.7</v>
      </c>
      <c r="G23" s="53">
        <f t="shared" si="1"/>
        <v>199.5</v>
      </c>
    </row>
    <row r="24" spans="1:7" ht="12.75">
      <c r="A24" s="7">
        <v>22</v>
      </c>
      <c r="B24" s="7" t="s">
        <v>134</v>
      </c>
      <c r="C24" s="7">
        <v>72</v>
      </c>
      <c r="D24" s="52">
        <v>0.99</v>
      </c>
      <c r="E24" s="49">
        <f t="shared" si="0"/>
        <v>282.15</v>
      </c>
      <c r="F24" s="52">
        <v>0.93</v>
      </c>
      <c r="G24" s="53">
        <f t="shared" si="1"/>
        <v>265.05</v>
      </c>
    </row>
    <row r="25" spans="1:7" ht="12.75">
      <c r="A25" s="7">
        <v>23</v>
      </c>
      <c r="B25" s="7" t="s">
        <v>135</v>
      </c>
      <c r="C25" s="7">
        <v>36</v>
      </c>
      <c r="D25" s="52">
        <v>1.56</v>
      </c>
      <c r="E25" s="49">
        <f t="shared" si="0"/>
        <v>444.6</v>
      </c>
      <c r="F25" s="52">
        <v>1.49</v>
      </c>
      <c r="G25" s="53">
        <f t="shared" si="1"/>
        <v>424.65</v>
      </c>
    </row>
    <row r="26" spans="1:7" ht="12.75">
      <c r="A26" s="7">
        <v>24</v>
      </c>
      <c r="B26" s="7" t="s">
        <v>136</v>
      </c>
      <c r="C26" s="7">
        <v>15</v>
      </c>
      <c r="D26" s="52">
        <v>4.32</v>
      </c>
      <c r="E26" s="49">
        <f t="shared" si="0"/>
        <v>1231.2</v>
      </c>
      <c r="F26" s="52">
        <v>4.12</v>
      </c>
      <c r="G26" s="53">
        <f t="shared" si="1"/>
        <v>1174.2</v>
      </c>
    </row>
    <row r="27" spans="1:7" ht="12.75">
      <c r="A27" s="7">
        <v>25</v>
      </c>
      <c r="B27" s="7" t="s">
        <v>137</v>
      </c>
      <c r="C27" s="7">
        <v>27</v>
      </c>
      <c r="D27" s="52">
        <v>2.71</v>
      </c>
      <c r="E27" s="49">
        <f t="shared" si="0"/>
        <v>772.35</v>
      </c>
      <c r="F27" s="52">
        <v>2.59</v>
      </c>
      <c r="G27" s="53">
        <f t="shared" si="1"/>
        <v>738.15</v>
      </c>
    </row>
    <row r="28" spans="1:7" ht="12.75">
      <c r="A28" s="7">
        <v>26</v>
      </c>
      <c r="B28" s="7" t="s">
        <v>138</v>
      </c>
      <c r="C28" s="7">
        <v>15</v>
      </c>
      <c r="D28" s="52">
        <v>3.74</v>
      </c>
      <c r="E28" s="49">
        <f t="shared" si="0"/>
        <v>1065.9</v>
      </c>
      <c r="F28" s="52">
        <v>3.56</v>
      </c>
      <c r="G28" s="53">
        <f t="shared" si="1"/>
        <v>1014.6</v>
      </c>
    </row>
    <row r="29" spans="1:7" ht="12.75">
      <c r="A29" s="7">
        <v>27</v>
      </c>
      <c r="B29" s="7" t="s">
        <v>139</v>
      </c>
      <c r="C29" s="7">
        <v>12</v>
      </c>
      <c r="D29" s="52">
        <v>5.53</v>
      </c>
      <c r="E29" s="49">
        <f t="shared" si="0"/>
        <v>1576.0500000000002</v>
      </c>
      <c r="F29" s="52">
        <v>5.27</v>
      </c>
      <c r="G29" s="53">
        <f t="shared" si="1"/>
        <v>1501.9499999999998</v>
      </c>
    </row>
    <row r="30" spans="1:7" ht="12.75">
      <c r="A30" s="7">
        <v>28</v>
      </c>
      <c r="B30" s="7" t="s">
        <v>140</v>
      </c>
      <c r="C30" s="7">
        <v>9</v>
      </c>
      <c r="D30" s="52">
        <v>6.29</v>
      </c>
      <c r="E30" s="49">
        <f t="shared" si="0"/>
        <v>1792.65</v>
      </c>
      <c r="F30" s="52">
        <v>5.99</v>
      </c>
      <c r="G30" s="53">
        <f t="shared" si="1"/>
        <v>1707.15</v>
      </c>
    </row>
    <row r="31" spans="1:7" ht="12.75">
      <c r="A31" s="7">
        <v>29</v>
      </c>
      <c r="B31" s="7" t="s">
        <v>141</v>
      </c>
      <c r="C31" s="7">
        <v>9</v>
      </c>
      <c r="D31" s="52">
        <v>6.8</v>
      </c>
      <c r="E31" s="49">
        <f t="shared" si="0"/>
        <v>1938</v>
      </c>
      <c r="F31" s="52">
        <v>6.48</v>
      </c>
      <c r="G31" s="53">
        <f t="shared" si="1"/>
        <v>1846.8000000000002</v>
      </c>
    </row>
    <row r="32" spans="1:7" ht="19.5" customHeight="1">
      <c r="A32" s="54" t="s">
        <v>142</v>
      </c>
      <c r="B32" s="55"/>
      <c r="C32" s="55"/>
      <c r="D32" s="55"/>
      <c r="E32" s="55"/>
      <c r="F32" s="55"/>
      <c r="G32" s="55"/>
    </row>
    <row r="33" spans="1:7" ht="12.75">
      <c r="A33" s="7">
        <v>1</v>
      </c>
      <c r="B33" s="7" t="s">
        <v>143</v>
      </c>
      <c r="C33" s="7">
        <v>48</v>
      </c>
      <c r="D33" s="52">
        <v>0.65</v>
      </c>
      <c r="E33" s="49">
        <f>D33*285</f>
        <v>185.25</v>
      </c>
      <c r="F33" s="52">
        <v>0.62</v>
      </c>
      <c r="G33" s="53">
        <f t="shared" si="1"/>
        <v>176.7</v>
      </c>
    </row>
    <row r="34" spans="1:7" ht="12.75">
      <c r="A34" s="7">
        <v>2</v>
      </c>
      <c r="B34" s="7" t="s">
        <v>144</v>
      </c>
      <c r="C34" s="7">
        <v>42</v>
      </c>
      <c r="D34" s="52">
        <v>0.69</v>
      </c>
      <c r="E34" s="49">
        <f>D34*285</f>
        <v>196.64999999999998</v>
      </c>
      <c r="F34" s="52">
        <v>0.66</v>
      </c>
      <c r="G34" s="53">
        <f t="shared" si="1"/>
        <v>188.10000000000002</v>
      </c>
    </row>
    <row r="35" spans="1:7" ht="12.75">
      <c r="A35" s="7">
        <v>3</v>
      </c>
      <c r="B35" s="7" t="s">
        <v>145</v>
      </c>
      <c r="C35" s="7">
        <v>42</v>
      </c>
      <c r="D35" s="52">
        <v>0.8</v>
      </c>
      <c r="E35" s="49">
        <f>D35*285</f>
        <v>228</v>
      </c>
      <c r="F35" s="52">
        <v>0.76</v>
      </c>
      <c r="G35" s="53">
        <f t="shared" si="1"/>
        <v>216.6</v>
      </c>
    </row>
    <row r="36" spans="1:7" ht="12.75">
      <c r="A36" s="7">
        <v>4</v>
      </c>
      <c r="B36" s="7" t="s">
        <v>146</v>
      </c>
      <c r="C36" s="7">
        <v>30</v>
      </c>
      <c r="D36" s="52">
        <v>1.02</v>
      </c>
      <c r="E36" s="49">
        <f>D36*285</f>
        <v>290.7</v>
      </c>
      <c r="F36" s="52">
        <v>0.97</v>
      </c>
      <c r="G36" s="53">
        <f t="shared" si="1"/>
        <v>276.45</v>
      </c>
    </row>
    <row r="37" spans="1:7" ht="12.75">
      <c r="A37" s="7">
        <v>5</v>
      </c>
      <c r="B37" s="7" t="s">
        <v>147</v>
      </c>
      <c r="C37" s="7">
        <v>42</v>
      </c>
      <c r="D37" s="52">
        <v>0.81</v>
      </c>
      <c r="E37" s="49">
        <f>D37*285</f>
        <v>230.85000000000002</v>
      </c>
      <c r="F37" s="52">
        <v>0.78</v>
      </c>
      <c r="G37" s="53">
        <f t="shared" si="1"/>
        <v>222.3</v>
      </c>
    </row>
    <row r="38" spans="1:7" ht="19.5" customHeight="1">
      <c r="A38" s="54" t="s">
        <v>148</v>
      </c>
      <c r="B38" s="55"/>
      <c r="C38" s="55"/>
      <c r="D38" s="55"/>
      <c r="E38" s="55"/>
      <c r="F38" s="55"/>
      <c r="G38" s="55"/>
    </row>
    <row r="39" spans="1:7" ht="12.75">
      <c r="A39" s="7">
        <v>1</v>
      </c>
      <c r="B39" s="7" t="s">
        <v>149</v>
      </c>
      <c r="C39" s="7">
        <v>100</v>
      </c>
      <c r="D39" s="52">
        <v>0.26</v>
      </c>
      <c r="E39" s="49">
        <v>77</v>
      </c>
      <c r="F39" s="52">
        <v>0.27</v>
      </c>
      <c r="G39" s="53">
        <v>74</v>
      </c>
    </row>
    <row r="40" spans="1:7" ht="12.75">
      <c r="A40" s="7">
        <v>2</v>
      </c>
      <c r="B40" s="7" t="s">
        <v>150</v>
      </c>
      <c r="C40" s="7">
        <v>80</v>
      </c>
      <c r="D40" s="52">
        <v>0.28</v>
      </c>
      <c r="E40" s="49">
        <v>86</v>
      </c>
      <c r="F40" s="52">
        <v>0.3</v>
      </c>
      <c r="G40" s="53">
        <v>80</v>
      </c>
    </row>
    <row r="41" spans="1:7" ht="12.75">
      <c r="A41" s="7">
        <v>3</v>
      </c>
      <c r="B41" s="7" t="s">
        <v>151</v>
      </c>
      <c r="C41" s="7">
        <v>60</v>
      </c>
      <c r="D41" s="52">
        <v>0.37</v>
      </c>
      <c r="E41" s="49">
        <v>111</v>
      </c>
      <c r="F41" s="52">
        <v>0.39</v>
      </c>
      <c r="G41" s="53">
        <v>105</v>
      </c>
    </row>
    <row r="42" spans="1:7" ht="19.5" customHeight="1">
      <c r="A42" s="54" t="s">
        <v>152</v>
      </c>
      <c r="B42" s="55"/>
      <c r="C42" s="55"/>
      <c r="D42" s="55"/>
      <c r="E42" s="55"/>
      <c r="F42" s="55"/>
      <c r="G42" s="55"/>
    </row>
    <row r="43" spans="1:7" ht="12.75">
      <c r="A43" s="7">
        <v>1</v>
      </c>
      <c r="B43" s="7" t="s">
        <v>149</v>
      </c>
      <c r="C43" s="7">
        <v>100</v>
      </c>
      <c r="D43" s="52">
        <v>0.57</v>
      </c>
      <c r="E43" s="49">
        <v>171</v>
      </c>
      <c r="F43" s="52">
        <v>0.6</v>
      </c>
      <c r="G43" s="53">
        <v>162</v>
      </c>
    </row>
    <row r="44" spans="1:7" ht="12.75">
      <c r="A44" s="7">
        <v>2</v>
      </c>
      <c r="B44" s="7" t="s">
        <v>150</v>
      </c>
      <c r="C44" s="7">
        <v>80</v>
      </c>
      <c r="D44" s="52">
        <v>0.31</v>
      </c>
      <c r="E44" s="49">
        <v>94</v>
      </c>
      <c r="F44" s="52">
        <v>0.33</v>
      </c>
      <c r="G44" s="53">
        <v>88</v>
      </c>
    </row>
    <row r="45" spans="1:7" ht="12.75">
      <c r="A45" s="7">
        <v>3</v>
      </c>
      <c r="B45" s="7" t="s">
        <v>151</v>
      </c>
      <c r="C45" s="7">
        <v>60</v>
      </c>
      <c r="D45" s="52">
        <v>0.34</v>
      </c>
      <c r="E45" s="49">
        <v>103</v>
      </c>
      <c r="F45" s="52">
        <v>0.36</v>
      </c>
      <c r="G45" s="53">
        <v>97</v>
      </c>
    </row>
  </sheetData>
  <sheetProtection/>
  <mergeCells count="4">
    <mergeCell ref="A2:G2"/>
    <mergeCell ref="A32:G32"/>
    <mergeCell ref="A38:G38"/>
    <mergeCell ref="A42:G4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875" style="14" customWidth="1"/>
    <col min="2" max="2" width="28.375" style="14" customWidth="1"/>
    <col min="3" max="4" width="9.125" style="14" customWidth="1"/>
    <col min="5" max="5" width="19.625" style="14" customWidth="1"/>
    <col min="6" max="6" width="11.375" style="20" hidden="1" customWidth="1"/>
    <col min="7" max="7" width="0" style="14" hidden="1" customWidth="1"/>
    <col min="8" max="8" width="10.625" style="21" customWidth="1"/>
    <col min="9" max="9" width="9.125" style="56" customWidth="1"/>
    <col min="10" max="16384" width="9.125" style="14" customWidth="1"/>
  </cols>
  <sheetData>
    <row r="1" spans="1:8" ht="15" customHeight="1">
      <c r="A1" s="26" t="s">
        <v>0</v>
      </c>
      <c r="B1" s="27"/>
      <c r="C1" s="27"/>
      <c r="D1" s="27"/>
      <c r="E1" s="27"/>
      <c r="F1" s="27"/>
      <c r="G1" s="27"/>
      <c r="H1" s="27"/>
    </row>
    <row r="2" spans="1:8" ht="26.25" customHeight="1">
      <c r="A2" s="10" t="s">
        <v>1</v>
      </c>
      <c r="B2" s="10" t="s">
        <v>2</v>
      </c>
      <c r="C2" s="32" t="s">
        <v>3</v>
      </c>
      <c r="D2" s="32"/>
      <c r="E2" s="32"/>
      <c r="F2" s="22" t="s">
        <v>4</v>
      </c>
      <c r="G2" s="10" t="s">
        <v>4</v>
      </c>
      <c r="H2" s="12" t="s">
        <v>155</v>
      </c>
    </row>
    <row r="3" spans="1:8" ht="15" customHeight="1">
      <c r="A3" s="28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13">
        <v>1</v>
      </c>
      <c r="B4" s="7" t="s">
        <v>6</v>
      </c>
      <c r="C4" s="30" t="s">
        <v>7</v>
      </c>
      <c r="D4" s="30"/>
      <c r="E4" s="30"/>
      <c r="F4" s="15">
        <v>20200</v>
      </c>
      <c r="G4" s="16">
        <f>(F4*30/100)+F4</f>
        <v>26260</v>
      </c>
      <c r="H4" s="4">
        <v>29700</v>
      </c>
    </row>
    <row r="5" spans="1:8" ht="12.75">
      <c r="A5" s="13">
        <v>2</v>
      </c>
      <c r="B5" s="7" t="s">
        <v>8</v>
      </c>
      <c r="C5" s="30" t="s">
        <v>9</v>
      </c>
      <c r="D5" s="30"/>
      <c r="E5" s="30"/>
      <c r="F5" s="15">
        <v>20200</v>
      </c>
      <c r="G5" s="16">
        <f aca="true" t="shared" si="0" ref="G5:G38">(F5*30/100)+F5</f>
        <v>26260</v>
      </c>
      <c r="H5" s="4">
        <v>29700</v>
      </c>
    </row>
    <row r="6" spans="1:8" ht="12.75">
      <c r="A6" s="13">
        <v>3</v>
      </c>
      <c r="B6" s="7" t="s">
        <v>10</v>
      </c>
      <c r="C6" s="30" t="s">
        <v>11</v>
      </c>
      <c r="D6" s="30"/>
      <c r="E6" s="30"/>
      <c r="F6" s="15">
        <v>20200</v>
      </c>
      <c r="G6" s="16">
        <f t="shared" si="0"/>
        <v>26260</v>
      </c>
      <c r="H6" s="4">
        <v>29700</v>
      </c>
    </row>
    <row r="7" spans="1:8" ht="12.75">
      <c r="A7" s="13">
        <v>4</v>
      </c>
      <c r="B7" s="7" t="s">
        <v>12</v>
      </c>
      <c r="C7" s="30" t="s">
        <v>13</v>
      </c>
      <c r="D7" s="30"/>
      <c r="E7" s="30"/>
      <c r="F7" s="15">
        <v>21400</v>
      </c>
      <c r="G7" s="16">
        <f t="shared" si="0"/>
        <v>27820</v>
      </c>
      <c r="H7" s="4">
        <v>31464</v>
      </c>
    </row>
    <row r="8" spans="1:8" ht="25.5">
      <c r="A8" s="13">
        <v>5</v>
      </c>
      <c r="B8" s="17" t="s">
        <v>14</v>
      </c>
      <c r="C8" s="31" t="s">
        <v>15</v>
      </c>
      <c r="D8" s="31"/>
      <c r="E8" s="31"/>
      <c r="F8" s="15">
        <v>98386.36363636365</v>
      </c>
      <c r="G8" s="16">
        <f t="shared" si="0"/>
        <v>127902.27272727274</v>
      </c>
      <c r="H8" s="4">
        <v>144652</v>
      </c>
    </row>
    <row r="9" spans="1:8" ht="25.5">
      <c r="A9" s="13">
        <v>6</v>
      </c>
      <c r="B9" s="17" t="s">
        <v>16</v>
      </c>
      <c r="C9" s="31" t="s">
        <v>17</v>
      </c>
      <c r="D9" s="31"/>
      <c r="E9" s="31"/>
      <c r="F9" s="15">
        <v>106074.67532467532</v>
      </c>
      <c r="G9" s="16">
        <f t="shared" si="0"/>
        <v>137897.0779220779</v>
      </c>
      <c r="H9" s="4">
        <v>155955</v>
      </c>
    </row>
    <row r="10" spans="1:8" ht="12.75">
      <c r="A10" s="13">
        <v>7</v>
      </c>
      <c r="B10" s="7" t="s">
        <v>18</v>
      </c>
      <c r="C10" s="30" t="s">
        <v>19</v>
      </c>
      <c r="D10" s="30"/>
      <c r="E10" s="30"/>
      <c r="F10" s="15">
        <v>36200</v>
      </c>
      <c r="G10" s="16">
        <f t="shared" si="0"/>
        <v>47060</v>
      </c>
      <c r="H10" s="4">
        <v>53224</v>
      </c>
    </row>
    <row r="11" spans="1:8" ht="12.75">
      <c r="A11" s="13">
        <v>8</v>
      </c>
      <c r="B11" s="7" t="s">
        <v>20</v>
      </c>
      <c r="C11" s="30" t="s">
        <v>21</v>
      </c>
      <c r="D11" s="30"/>
      <c r="E11" s="30"/>
      <c r="F11" s="15">
        <v>36200</v>
      </c>
      <c r="G11" s="16">
        <f t="shared" si="0"/>
        <v>47060</v>
      </c>
      <c r="H11" s="4">
        <v>53224</v>
      </c>
    </row>
    <row r="12" spans="1:8" ht="12.75" customHeight="1">
      <c r="A12" s="34" t="s">
        <v>22</v>
      </c>
      <c r="B12" s="35"/>
      <c r="C12" s="35"/>
      <c r="D12" s="35"/>
      <c r="E12" s="35"/>
      <c r="F12" s="35"/>
      <c r="G12" s="35"/>
      <c r="H12" s="36"/>
    </row>
    <row r="13" spans="1:8" ht="12.75">
      <c r="A13" s="6">
        <v>1</v>
      </c>
      <c r="B13" s="7" t="s">
        <v>23</v>
      </c>
      <c r="C13" s="33" t="s">
        <v>24</v>
      </c>
      <c r="D13" s="33"/>
      <c r="E13" s="33"/>
      <c r="F13" s="15">
        <v>22824.675324675325</v>
      </c>
      <c r="G13" s="16">
        <f t="shared" si="0"/>
        <v>29672.077922077922</v>
      </c>
      <c r="H13" s="4">
        <v>33559</v>
      </c>
    </row>
    <row r="14" spans="1:8" ht="12.75">
      <c r="A14" s="6">
        <v>2</v>
      </c>
      <c r="B14" s="7" t="s">
        <v>25</v>
      </c>
      <c r="C14" s="30" t="s">
        <v>26</v>
      </c>
      <c r="D14" s="30"/>
      <c r="E14" s="30"/>
      <c r="F14" s="15">
        <v>19100.64935064935</v>
      </c>
      <c r="G14" s="16">
        <f t="shared" si="0"/>
        <v>24830.844155844155</v>
      </c>
      <c r="H14" s="4">
        <v>28084</v>
      </c>
    </row>
    <row r="15" spans="1:8" ht="12.75">
      <c r="A15" s="6">
        <v>3</v>
      </c>
      <c r="B15" s="7" t="s">
        <v>27</v>
      </c>
      <c r="C15" s="30" t="s">
        <v>28</v>
      </c>
      <c r="D15" s="30"/>
      <c r="E15" s="30"/>
      <c r="F15" s="15">
        <v>39642.857142857145</v>
      </c>
      <c r="G15" s="16">
        <f t="shared" si="0"/>
        <v>51535.71428571429</v>
      </c>
      <c r="H15" s="4">
        <v>58285</v>
      </c>
    </row>
    <row r="16" spans="1:8" ht="12.75">
      <c r="A16" s="6">
        <v>4</v>
      </c>
      <c r="B16" s="7" t="s">
        <v>29</v>
      </c>
      <c r="C16" s="30" t="s">
        <v>30</v>
      </c>
      <c r="D16" s="30"/>
      <c r="E16" s="30"/>
      <c r="F16" s="15">
        <v>36038.96103896104</v>
      </c>
      <c r="G16" s="16">
        <f t="shared" si="0"/>
        <v>46850.64935064935</v>
      </c>
      <c r="H16" s="4">
        <v>52987</v>
      </c>
    </row>
    <row r="17" spans="1:8" ht="25.5">
      <c r="A17" s="6">
        <v>5</v>
      </c>
      <c r="B17" s="7" t="s">
        <v>31</v>
      </c>
      <c r="C17" s="30" t="s">
        <v>32</v>
      </c>
      <c r="D17" s="30"/>
      <c r="E17" s="30"/>
      <c r="F17" s="15">
        <v>36038.96103896104</v>
      </c>
      <c r="G17" s="16">
        <f t="shared" si="0"/>
        <v>46850.64935064935</v>
      </c>
      <c r="H17" s="4">
        <v>52987</v>
      </c>
    </row>
    <row r="18" spans="1:8" ht="12.75">
      <c r="A18" s="6">
        <v>6</v>
      </c>
      <c r="B18" s="7" t="s">
        <v>33</v>
      </c>
      <c r="C18" s="30" t="s">
        <v>34</v>
      </c>
      <c r="D18" s="30"/>
      <c r="E18" s="30"/>
      <c r="F18" s="15">
        <v>33636.36363636363</v>
      </c>
      <c r="G18" s="16">
        <f t="shared" si="0"/>
        <v>43727.27272727272</v>
      </c>
      <c r="H18" s="4">
        <v>49453</v>
      </c>
    </row>
    <row r="19" spans="1:8" ht="12.75" customHeight="1">
      <c r="A19" s="38" t="s">
        <v>35</v>
      </c>
      <c r="B19" s="39"/>
      <c r="C19" s="39"/>
      <c r="D19" s="39"/>
      <c r="E19" s="39"/>
      <c r="F19" s="39"/>
      <c r="G19" s="39"/>
      <c r="H19" s="40"/>
    </row>
    <row r="20" spans="1:8" ht="25.5">
      <c r="A20" s="18">
        <v>1</v>
      </c>
      <c r="B20" s="19" t="s">
        <v>109</v>
      </c>
      <c r="C20" s="37" t="s">
        <v>36</v>
      </c>
      <c r="D20" s="37"/>
      <c r="E20" s="37"/>
      <c r="F20" s="15">
        <v>40200</v>
      </c>
      <c r="G20" s="16">
        <f t="shared" si="0"/>
        <v>52260</v>
      </c>
      <c r="H20" s="4">
        <v>59103</v>
      </c>
    </row>
    <row r="21" spans="1:8" ht="25.5">
      <c r="A21" s="18">
        <v>2</v>
      </c>
      <c r="B21" s="19" t="s">
        <v>37</v>
      </c>
      <c r="C21" s="37" t="s">
        <v>38</v>
      </c>
      <c r="D21" s="37"/>
      <c r="E21" s="37"/>
      <c r="F21" s="15">
        <v>37200</v>
      </c>
      <c r="G21" s="16">
        <f t="shared" si="0"/>
        <v>48360</v>
      </c>
      <c r="H21" s="4">
        <v>54692</v>
      </c>
    </row>
    <row r="22" spans="1:8" ht="25.5">
      <c r="A22" s="18">
        <v>3</v>
      </c>
      <c r="B22" s="19" t="s">
        <v>39</v>
      </c>
      <c r="C22" s="37" t="s">
        <v>40</v>
      </c>
      <c r="D22" s="37"/>
      <c r="E22" s="37"/>
      <c r="F22" s="15">
        <v>64700</v>
      </c>
      <c r="G22" s="16">
        <f t="shared" si="0"/>
        <v>84110</v>
      </c>
      <c r="H22" s="4">
        <v>95124</v>
      </c>
    </row>
    <row r="23" spans="1:8" ht="25.5">
      <c r="A23" s="18">
        <v>4</v>
      </c>
      <c r="B23" s="19" t="s">
        <v>41</v>
      </c>
      <c r="C23" s="37" t="s">
        <v>42</v>
      </c>
      <c r="D23" s="37"/>
      <c r="E23" s="37"/>
      <c r="F23" s="15">
        <v>74700</v>
      </c>
      <c r="G23" s="16">
        <f t="shared" si="0"/>
        <v>97110</v>
      </c>
      <c r="H23" s="4">
        <v>109828</v>
      </c>
    </row>
    <row r="24" spans="1:8" ht="12.75">
      <c r="A24" s="18">
        <v>5</v>
      </c>
      <c r="B24" s="19" t="s">
        <v>43</v>
      </c>
      <c r="C24" s="37" t="s">
        <v>44</v>
      </c>
      <c r="D24" s="37"/>
      <c r="E24" s="37"/>
      <c r="F24" s="15">
        <v>25200</v>
      </c>
      <c r="G24" s="16">
        <f t="shared" si="0"/>
        <v>32760</v>
      </c>
      <c r="H24" s="4">
        <v>37050</v>
      </c>
    </row>
    <row r="25" spans="1:8" ht="12.75">
      <c r="A25" s="18">
        <v>6</v>
      </c>
      <c r="B25" s="19" t="s">
        <v>45</v>
      </c>
      <c r="C25" s="37" t="s">
        <v>46</v>
      </c>
      <c r="D25" s="37"/>
      <c r="E25" s="37"/>
      <c r="F25" s="15">
        <v>25200</v>
      </c>
      <c r="G25" s="16">
        <f t="shared" si="0"/>
        <v>32760</v>
      </c>
      <c r="H25" s="4">
        <v>37050</v>
      </c>
    </row>
    <row r="26" spans="1:8" ht="25.5">
      <c r="A26" s="18">
        <v>7</v>
      </c>
      <c r="B26" s="19" t="s">
        <v>47</v>
      </c>
      <c r="C26" s="37" t="s">
        <v>48</v>
      </c>
      <c r="D26" s="37"/>
      <c r="E26" s="37"/>
      <c r="F26" s="15">
        <v>20700</v>
      </c>
      <c r="G26" s="16">
        <f t="shared" si="0"/>
        <v>26910</v>
      </c>
      <c r="H26" s="4">
        <v>30435</v>
      </c>
    </row>
    <row r="27" spans="1:8" ht="12.75">
      <c r="A27" s="18">
        <v>8</v>
      </c>
      <c r="B27" s="19" t="s">
        <v>49</v>
      </c>
      <c r="C27" s="37" t="s">
        <v>50</v>
      </c>
      <c r="D27" s="37"/>
      <c r="E27" s="37"/>
      <c r="F27" s="15">
        <v>23200</v>
      </c>
      <c r="G27" s="16">
        <f t="shared" si="0"/>
        <v>30160</v>
      </c>
      <c r="H27" s="4">
        <v>34109</v>
      </c>
    </row>
    <row r="28" spans="1:8" ht="12.75">
      <c r="A28" s="18">
        <v>9</v>
      </c>
      <c r="B28" s="19" t="s">
        <v>51</v>
      </c>
      <c r="C28" s="37" t="s">
        <v>52</v>
      </c>
      <c r="D28" s="37"/>
      <c r="E28" s="37"/>
      <c r="F28" s="15">
        <v>37700</v>
      </c>
      <c r="G28" s="16">
        <f t="shared" si="0"/>
        <v>49010</v>
      </c>
      <c r="H28" s="4">
        <v>55427</v>
      </c>
    </row>
    <row r="29" spans="1:8" ht="12.75">
      <c r="A29" s="18">
        <v>10</v>
      </c>
      <c r="B29" s="19" t="s">
        <v>53</v>
      </c>
      <c r="C29" s="37" t="s">
        <v>54</v>
      </c>
      <c r="D29" s="37"/>
      <c r="E29" s="37"/>
      <c r="F29" s="15">
        <v>57000</v>
      </c>
      <c r="G29" s="16">
        <f t="shared" si="0"/>
        <v>74100</v>
      </c>
      <c r="H29" s="4">
        <v>83804</v>
      </c>
    </row>
    <row r="30" spans="1:8" ht="12.75">
      <c r="A30" s="18">
        <v>11</v>
      </c>
      <c r="B30" s="19" t="s">
        <v>55</v>
      </c>
      <c r="C30" s="37" t="s">
        <v>56</v>
      </c>
      <c r="D30" s="37"/>
      <c r="E30" s="37"/>
      <c r="F30" s="15">
        <v>170100</v>
      </c>
      <c r="G30" s="16">
        <f t="shared" si="0"/>
        <v>221130</v>
      </c>
      <c r="H30" s="4">
        <v>250088</v>
      </c>
    </row>
    <row r="31" spans="1:8" ht="12.75">
      <c r="A31" s="18">
        <v>12</v>
      </c>
      <c r="B31" s="19" t="s">
        <v>57</v>
      </c>
      <c r="C31" s="37" t="s">
        <v>58</v>
      </c>
      <c r="D31" s="37"/>
      <c r="E31" s="37"/>
      <c r="F31" s="15">
        <v>200100</v>
      </c>
      <c r="G31" s="16">
        <f t="shared" si="0"/>
        <v>260130</v>
      </c>
      <c r="H31" s="4">
        <v>294194</v>
      </c>
    </row>
    <row r="32" spans="1:8" ht="25.5">
      <c r="A32" s="18">
        <v>13</v>
      </c>
      <c r="B32" s="19" t="s">
        <v>59</v>
      </c>
      <c r="C32" s="37" t="s">
        <v>60</v>
      </c>
      <c r="D32" s="37"/>
      <c r="E32" s="37"/>
      <c r="F32" s="15">
        <v>42045.454545454544</v>
      </c>
      <c r="G32" s="16">
        <f t="shared" si="0"/>
        <v>54659.090909090904</v>
      </c>
      <c r="H32" s="4">
        <v>61817</v>
      </c>
    </row>
    <row r="33" spans="1:8" ht="12.75">
      <c r="A33" s="18">
        <v>14</v>
      </c>
      <c r="B33" s="19" t="s">
        <v>61</v>
      </c>
      <c r="C33" s="37" t="s">
        <v>62</v>
      </c>
      <c r="D33" s="37"/>
      <c r="E33" s="37"/>
      <c r="F33" s="15">
        <v>236655.84415584416</v>
      </c>
      <c r="G33" s="16">
        <f t="shared" si="0"/>
        <v>307652.5974025974</v>
      </c>
      <c r="H33" s="4">
        <v>347939</v>
      </c>
    </row>
    <row r="34" spans="1:8" ht="25.5">
      <c r="A34" s="18">
        <v>15</v>
      </c>
      <c r="B34" s="19" t="s">
        <v>59</v>
      </c>
      <c r="C34" s="37" t="s">
        <v>60</v>
      </c>
      <c r="D34" s="37"/>
      <c r="E34" s="37"/>
      <c r="F34" s="15">
        <v>54058.441558441555</v>
      </c>
      <c r="G34" s="16">
        <f t="shared" si="0"/>
        <v>70275.97402597402</v>
      </c>
      <c r="H34" s="4">
        <v>79478</v>
      </c>
    </row>
    <row r="35" spans="1:8" ht="12.75">
      <c r="A35" s="18">
        <v>16</v>
      </c>
      <c r="B35" s="19" t="s">
        <v>61</v>
      </c>
      <c r="C35" s="37" t="s">
        <v>62</v>
      </c>
      <c r="D35" s="37"/>
      <c r="E35" s="37"/>
      <c r="F35" s="15">
        <v>294318.1818181818</v>
      </c>
      <c r="G35" s="16">
        <f t="shared" si="0"/>
        <v>382613.63636363635</v>
      </c>
      <c r="H35" s="4">
        <v>432718</v>
      </c>
    </row>
    <row r="36" spans="1:8" ht="12.75">
      <c r="A36" s="18">
        <v>17</v>
      </c>
      <c r="B36" s="19" t="s">
        <v>63</v>
      </c>
      <c r="C36" s="37" t="s">
        <v>64</v>
      </c>
      <c r="D36" s="37"/>
      <c r="E36" s="37"/>
      <c r="F36" s="15">
        <v>47700</v>
      </c>
      <c r="G36" s="16">
        <f t="shared" si="0"/>
        <v>62010</v>
      </c>
      <c r="H36" s="4">
        <v>70130</v>
      </c>
    </row>
    <row r="37" spans="1:8" ht="12.75">
      <c r="A37" s="18">
        <v>19</v>
      </c>
      <c r="B37" s="19" t="s">
        <v>65</v>
      </c>
      <c r="C37" s="37" t="s">
        <v>66</v>
      </c>
      <c r="D37" s="37"/>
      <c r="E37" s="37"/>
      <c r="F37" s="15">
        <v>24700</v>
      </c>
      <c r="G37" s="16">
        <f t="shared" si="0"/>
        <v>32110</v>
      </c>
      <c r="H37" s="4">
        <v>36315</v>
      </c>
    </row>
    <row r="38" spans="1:8" ht="12.75">
      <c r="A38" s="18">
        <v>20</v>
      </c>
      <c r="B38" s="19" t="s">
        <v>67</v>
      </c>
      <c r="C38" s="37" t="s">
        <v>68</v>
      </c>
      <c r="D38" s="37"/>
      <c r="E38" s="37"/>
      <c r="F38" s="15">
        <v>11772.727272727272</v>
      </c>
      <c r="G38" s="16">
        <f t="shared" si="0"/>
        <v>15304.545454545454</v>
      </c>
      <c r="H38" s="4">
        <v>17308</v>
      </c>
    </row>
  </sheetData>
  <sheetProtection/>
  <mergeCells count="38">
    <mergeCell ref="C37:E37"/>
    <mergeCell ref="C38:E38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21:E21"/>
    <mergeCell ref="C22:E22"/>
    <mergeCell ref="C23:E23"/>
    <mergeCell ref="C24:E24"/>
    <mergeCell ref="C17:E17"/>
    <mergeCell ref="C18:E18"/>
    <mergeCell ref="C20:E20"/>
    <mergeCell ref="A19:H19"/>
    <mergeCell ref="C13:E13"/>
    <mergeCell ref="C14:E14"/>
    <mergeCell ref="C15:E15"/>
    <mergeCell ref="C16:E16"/>
    <mergeCell ref="C9:E9"/>
    <mergeCell ref="C10:E10"/>
    <mergeCell ref="C11:E11"/>
    <mergeCell ref="A12:H12"/>
    <mergeCell ref="A1:H1"/>
    <mergeCell ref="A3:H3"/>
    <mergeCell ref="C5:E5"/>
    <mergeCell ref="C6:E6"/>
    <mergeCell ref="C7:E7"/>
    <mergeCell ref="C8:E8"/>
    <mergeCell ref="C2:E2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7.00390625" style="1" customWidth="1"/>
    <col min="2" max="2" width="19.75390625" style="1" customWidth="1"/>
    <col min="3" max="3" width="9.125" style="1" customWidth="1"/>
    <col min="4" max="4" width="11.625" style="1" customWidth="1"/>
    <col min="5" max="5" width="16.75390625" style="1" customWidth="1"/>
    <col min="6" max="6" width="10.125" style="2" customWidth="1"/>
    <col min="7" max="7" width="9.125" style="50" customWidth="1"/>
  </cols>
  <sheetData>
    <row r="1" spans="1:6" ht="15" customHeight="1">
      <c r="A1" s="26" t="s">
        <v>0</v>
      </c>
      <c r="B1" s="27"/>
      <c r="C1" s="27"/>
      <c r="D1" s="27"/>
      <c r="E1" s="27"/>
      <c r="F1" s="27"/>
    </row>
    <row r="2" spans="1:6" ht="26.25" customHeight="1">
      <c r="A2" s="10" t="s">
        <v>1</v>
      </c>
      <c r="B2" s="10" t="s">
        <v>2</v>
      </c>
      <c r="C2" s="32" t="s">
        <v>3</v>
      </c>
      <c r="D2" s="32"/>
      <c r="E2" s="32"/>
      <c r="F2" s="12" t="s">
        <v>155</v>
      </c>
    </row>
    <row r="3" spans="1:6" ht="15" customHeight="1">
      <c r="A3" s="42" t="s">
        <v>69</v>
      </c>
      <c r="B3" s="42"/>
      <c r="C3" s="42"/>
      <c r="D3" s="42"/>
      <c r="E3" s="42"/>
      <c r="F3" s="42"/>
    </row>
    <row r="4" spans="1:6" ht="12.75">
      <c r="A4" s="13">
        <v>1</v>
      </c>
      <c r="B4" s="9" t="s">
        <v>70</v>
      </c>
      <c r="C4" s="41" t="s">
        <v>71</v>
      </c>
      <c r="D4" s="41"/>
      <c r="E4" s="41"/>
      <c r="F4" s="5">
        <v>11762</v>
      </c>
    </row>
    <row r="5" spans="1:6" ht="12.75">
      <c r="A5" s="13">
        <v>2</v>
      </c>
      <c r="B5" s="9" t="s">
        <v>72</v>
      </c>
      <c r="C5" s="41" t="s">
        <v>73</v>
      </c>
      <c r="D5" s="41"/>
      <c r="E5" s="41"/>
      <c r="F5" s="5">
        <v>11468</v>
      </c>
    </row>
    <row r="6" spans="1:6" ht="12.75">
      <c r="A6" s="13">
        <v>3</v>
      </c>
      <c r="B6" s="9" t="s">
        <v>74</v>
      </c>
      <c r="C6" s="41" t="s">
        <v>75</v>
      </c>
      <c r="D6" s="41"/>
      <c r="E6" s="41"/>
      <c r="F6" s="5">
        <v>7498</v>
      </c>
    </row>
    <row r="7" spans="1:6" ht="12.75">
      <c r="A7" s="13">
        <v>4</v>
      </c>
      <c r="B7" s="9" t="s">
        <v>76</v>
      </c>
      <c r="C7" s="41" t="s">
        <v>77</v>
      </c>
      <c r="D7" s="41"/>
      <c r="E7" s="41"/>
      <c r="F7" s="5">
        <v>9704</v>
      </c>
    </row>
  </sheetData>
  <sheetProtection/>
  <mergeCells count="7">
    <mergeCell ref="C5:E5"/>
    <mergeCell ref="C6:E6"/>
    <mergeCell ref="C7:E7"/>
    <mergeCell ref="C2:E2"/>
    <mergeCell ref="C4:E4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125" style="0" customWidth="1"/>
    <col min="2" max="2" width="20.25390625" style="0" customWidth="1"/>
    <col min="5" max="5" width="9.125" style="0" customWidth="1"/>
    <col min="6" max="6" width="9.125" style="3" customWidth="1"/>
    <col min="7" max="7" width="9.125" style="50" customWidth="1"/>
  </cols>
  <sheetData>
    <row r="1" spans="1:6" ht="15" customHeight="1">
      <c r="A1" s="26" t="s">
        <v>0</v>
      </c>
      <c r="B1" s="27"/>
      <c r="C1" s="27"/>
      <c r="D1" s="27"/>
      <c r="E1" s="27"/>
      <c r="F1" s="27"/>
    </row>
    <row r="2" spans="1:6" ht="26.25" customHeight="1">
      <c r="A2" s="10" t="s">
        <v>1</v>
      </c>
      <c r="B2" s="10" t="s">
        <v>2</v>
      </c>
      <c r="C2" s="32" t="s">
        <v>3</v>
      </c>
      <c r="D2" s="32"/>
      <c r="E2" s="32"/>
      <c r="F2" s="12" t="s">
        <v>155</v>
      </c>
    </row>
    <row r="3" spans="1:6" ht="15" customHeight="1">
      <c r="A3" s="44" t="s">
        <v>93</v>
      </c>
      <c r="B3" s="45"/>
      <c r="C3" s="45"/>
      <c r="D3" s="45"/>
      <c r="E3" s="45"/>
      <c r="F3" s="45"/>
    </row>
    <row r="4" spans="1:6" ht="12.75">
      <c r="A4" s="6">
        <v>1</v>
      </c>
      <c r="B4" s="7" t="s">
        <v>94</v>
      </c>
      <c r="C4" s="33" t="s">
        <v>95</v>
      </c>
      <c r="D4" s="33"/>
      <c r="E4" s="33"/>
      <c r="F4" s="5">
        <v>1764</v>
      </c>
    </row>
    <row r="5" spans="1:6" ht="12.75">
      <c r="A5" s="6">
        <v>2</v>
      </c>
      <c r="B5" s="8" t="s">
        <v>96</v>
      </c>
      <c r="C5" s="33" t="s">
        <v>97</v>
      </c>
      <c r="D5" s="33"/>
      <c r="E5" s="33"/>
      <c r="F5" s="5">
        <v>1764</v>
      </c>
    </row>
    <row r="6" spans="1:6" ht="12.75">
      <c r="A6" s="6">
        <v>3</v>
      </c>
      <c r="B6" s="8" t="s">
        <v>98</v>
      </c>
      <c r="C6" s="43" t="s">
        <v>99</v>
      </c>
      <c r="D6" s="43"/>
      <c r="E6" s="43"/>
      <c r="F6" s="5">
        <v>1941</v>
      </c>
    </row>
    <row r="7" spans="1:6" ht="12.75">
      <c r="A7" s="6">
        <v>4</v>
      </c>
      <c r="B7" s="7" t="s">
        <v>100</v>
      </c>
      <c r="C7" s="43" t="s">
        <v>101</v>
      </c>
      <c r="D7" s="43"/>
      <c r="E7" s="43"/>
      <c r="F7" s="5">
        <v>2294</v>
      </c>
    </row>
    <row r="8" spans="1:6" ht="12.75">
      <c r="A8" s="6">
        <v>5</v>
      </c>
      <c r="B8" s="7" t="s">
        <v>102</v>
      </c>
      <c r="C8" s="43" t="s">
        <v>103</v>
      </c>
      <c r="D8" s="43"/>
      <c r="E8" s="43"/>
      <c r="F8" s="5">
        <v>3175</v>
      </c>
    </row>
    <row r="9" spans="1:6" ht="12.75">
      <c r="A9" s="6">
        <v>6</v>
      </c>
      <c r="B9" s="7" t="s">
        <v>104</v>
      </c>
      <c r="C9" s="43" t="s">
        <v>105</v>
      </c>
      <c r="D9" s="43"/>
      <c r="E9" s="43"/>
      <c r="F9" s="5">
        <v>4939</v>
      </c>
    </row>
    <row r="10" spans="1:6" ht="12.75">
      <c r="A10" s="6">
        <v>7</v>
      </c>
      <c r="B10" s="7" t="s">
        <v>106</v>
      </c>
      <c r="C10" s="43" t="s">
        <v>103</v>
      </c>
      <c r="D10" s="43"/>
      <c r="E10" s="43"/>
      <c r="F10" s="5">
        <v>4412</v>
      </c>
    </row>
    <row r="11" spans="1:6" ht="12.75">
      <c r="A11" s="6">
        <v>8</v>
      </c>
      <c r="B11" s="7" t="s">
        <v>107</v>
      </c>
      <c r="C11" s="43" t="s">
        <v>108</v>
      </c>
      <c r="D11" s="43"/>
      <c r="E11" s="43"/>
      <c r="F11" s="5">
        <v>5660</v>
      </c>
    </row>
  </sheetData>
  <sheetProtection/>
  <mergeCells count="11">
    <mergeCell ref="A1:F1"/>
    <mergeCell ref="A3:F3"/>
    <mergeCell ref="C2:E2"/>
    <mergeCell ref="C4:E4"/>
    <mergeCell ref="C9:E9"/>
    <mergeCell ref="C10:E10"/>
    <mergeCell ref="C11:E11"/>
    <mergeCell ref="C5:E5"/>
    <mergeCell ref="C6:E6"/>
    <mergeCell ref="C7:E7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F11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375" style="0" customWidth="1"/>
    <col min="2" max="2" width="26.625" style="0" customWidth="1"/>
    <col min="5" max="5" width="21.875" style="0" customWidth="1"/>
    <col min="6" max="6" width="9.125" style="3" customWidth="1"/>
    <col min="7" max="7" width="9.125" style="50" customWidth="1"/>
  </cols>
  <sheetData>
    <row r="1" spans="1:6" ht="15" customHeight="1">
      <c r="A1" s="26" t="s">
        <v>0</v>
      </c>
      <c r="B1" s="27"/>
      <c r="C1" s="27"/>
      <c r="D1" s="27"/>
      <c r="E1" s="27"/>
      <c r="F1" s="27"/>
    </row>
    <row r="2" spans="1:6" ht="26.25" customHeight="1">
      <c r="A2" s="10" t="s">
        <v>1</v>
      </c>
      <c r="B2" s="10" t="s">
        <v>2</v>
      </c>
      <c r="C2" s="32" t="s">
        <v>3</v>
      </c>
      <c r="D2" s="32"/>
      <c r="E2" s="32"/>
      <c r="F2" s="11" t="s">
        <v>155</v>
      </c>
    </row>
    <row r="3" spans="1:6" ht="15" customHeight="1">
      <c r="A3" s="47" t="s">
        <v>78</v>
      </c>
      <c r="B3" s="48"/>
      <c r="C3" s="48"/>
      <c r="D3" s="48"/>
      <c r="E3" s="48"/>
      <c r="F3" s="48"/>
    </row>
    <row r="4" spans="1:6" ht="12.75">
      <c r="A4" s="6">
        <v>1</v>
      </c>
      <c r="B4" s="7" t="s">
        <v>79</v>
      </c>
      <c r="C4" s="30" t="s">
        <v>80</v>
      </c>
      <c r="D4" s="30"/>
      <c r="E4" s="30"/>
      <c r="F4" s="5">
        <v>27143</v>
      </c>
    </row>
    <row r="5" spans="1:6" ht="12.75">
      <c r="A5" s="6">
        <v>2</v>
      </c>
      <c r="B5" s="7" t="s">
        <v>81</v>
      </c>
      <c r="C5" s="30" t="s">
        <v>82</v>
      </c>
      <c r="D5" s="30"/>
      <c r="E5" s="30"/>
      <c r="F5" s="5">
        <v>27143</v>
      </c>
    </row>
    <row r="6" spans="1:6" ht="12.75">
      <c r="A6" s="6">
        <v>3</v>
      </c>
      <c r="B6" s="7" t="s">
        <v>83</v>
      </c>
      <c r="C6" s="30" t="s">
        <v>84</v>
      </c>
      <c r="D6" s="30"/>
      <c r="E6" s="30"/>
      <c r="F6" s="5">
        <v>27143</v>
      </c>
    </row>
    <row r="7" spans="1:6" ht="12.75">
      <c r="A7" s="6">
        <v>4</v>
      </c>
      <c r="B7" s="7" t="s">
        <v>85</v>
      </c>
      <c r="C7" s="46" t="s">
        <v>86</v>
      </c>
      <c r="D7" s="46"/>
      <c r="E7" s="46"/>
      <c r="F7" s="5">
        <v>29258</v>
      </c>
    </row>
    <row r="8" spans="1:6" ht="25.5">
      <c r="A8" s="6">
        <v>5</v>
      </c>
      <c r="B8" s="7" t="s">
        <v>87</v>
      </c>
      <c r="C8" s="30" t="s">
        <v>88</v>
      </c>
      <c r="D8" s="30"/>
      <c r="E8" s="30"/>
      <c r="F8" s="5">
        <v>102916</v>
      </c>
    </row>
    <row r="9" spans="1:6" ht="12.75">
      <c r="A9" s="6">
        <v>6</v>
      </c>
      <c r="B9" s="7" t="s">
        <v>89</v>
      </c>
      <c r="C9" s="30" t="s">
        <v>90</v>
      </c>
      <c r="D9" s="30"/>
      <c r="E9" s="30"/>
      <c r="F9" s="5">
        <v>27143</v>
      </c>
    </row>
    <row r="10" spans="1:6" ht="12.75">
      <c r="A10" s="6">
        <v>7</v>
      </c>
      <c r="B10" s="7" t="s">
        <v>91</v>
      </c>
      <c r="C10" s="30" t="s">
        <v>92</v>
      </c>
      <c r="D10" s="30"/>
      <c r="E10" s="30"/>
      <c r="F10" s="5">
        <v>35286</v>
      </c>
    </row>
    <row r="11" spans="1:6" ht="12.75">
      <c r="A11" s="6">
        <v>7</v>
      </c>
      <c r="B11" s="7" t="s">
        <v>91</v>
      </c>
      <c r="C11" s="30" t="s">
        <v>92</v>
      </c>
      <c r="D11" s="30"/>
      <c r="E11" s="30"/>
      <c r="F11" s="5">
        <v>35286</v>
      </c>
    </row>
  </sheetData>
  <sheetProtection/>
  <mergeCells count="11">
    <mergeCell ref="A1:F1"/>
    <mergeCell ref="A3:F3"/>
    <mergeCell ref="C2:E2"/>
    <mergeCell ref="C4:E4"/>
    <mergeCell ref="C9:E9"/>
    <mergeCell ref="C10:E10"/>
    <mergeCell ref="C11:E11"/>
    <mergeCell ref="C5:E5"/>
    <mergeCell ref="C6:E6"/>
    <mergeCell ref="C7:E7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Nettop 53</cp:lastModifiedBy>
  <cp:lastPrinted>2015-08-24T05:01:06Z</cp:lastPrinted>
  <dcterms:created xsi:type="dcterms:W3CDTF">2014-02-12T05:21:18Z</dcterms:created>
  <dcterms:modified xsi:type="dcterms:W3CDTF">2015-10-21T04:29:19Z</dcterms:modified>
  <cp:category/>
  <cp:version/>
  <cp:contentType/>
  <cp:contentStatus/>
</cp:coreProperties>
</file>